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955" activeTab="0"/>
  </bookViews>
  <sheets>
    <sheet name="Data" sheetId="1" r:id="rId1"/>
  </sheets>
  <definedNames>
    <definedName name="OLE_LINK1" localSheetId="0">'Data'!#REF!</definedName>
  </definedNames>
  <calcPr fullCalcOnLoad="1"/>
</workbook>
</file>

<file path=xl/sharedStrings.xml><?xml version="1.0" encoding="utf-8"?>
<sst xmlns="http://schemas.openxmlformats.org/spreadsheetml/2006/main" count="202" uniqueCount="112">
  <si>
    <t>Australia</t>
  </si>
  <si>
    <t>-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</si>
  <si>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</si>
  <si>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</si>
  <si>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</si>
  <si>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</si>
  <si>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</si>
  <si>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</si>
  <si>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</si>
  <si>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</si>
  <si>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</si>
  <si>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</si>
  <si>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</si>
  <si>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</si>
  <si>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</si>
  <si>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</si>
  <si>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Luxembourg</t>
  </si>
  <si>
    <t>Netherlands</t>
  </si>
  <si>
    <t>New Zealand</t>
  </si>
  <si>
    <t>Norway</t>
  </si>
  <si>
    <t>Poland</t>
  </si>
  <si>
    <t>Portugal</t>
  </si>
  <si>
    <t>Republic of Korea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</si>
  <si>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</si>
  <si>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</si>
  <si>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</si>
  <si>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</si>
  <si>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</si>
  <si>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</si>
  <si>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</si>
  <si>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USA</t>
  </si>
  <si>
    <t>Fatalities</t>
  </si>
  <si>
    <t>Deaths per billion veh-km</t>
  </si>
  <si>
    <r>
      <t>Number of Motor Vehicles</t>
    </r>
  </si>
  <si>
    <t>http://www.bast.de/htdocs/fachthemen/irtad/english/englisch.html</t>
  </si>
  <si>
    <t xml:space="preserve">as Downloaded from site </t>
  </si>
  <si>
    <t>Canada data from</t>
  </si>
  <si>
    <t>http://www.tc.gc.ca/roadsafety/tp/tp3322/2001/en/page1_e.htm</t>
  </si>
  <si>
    <r>
      <t>Thousands of Motor Vehicles</t>
    </r>
  </si>
  <si>
    <t>Computed fats per thousand vehicles</t>
  </si>
  <si>
    <t>Sorted --- lowest rate to highest</t>
  </si>
  <si>
    <t>Rank</t>
  </si>
  <si>
    <t>International Road Traffic and Accident Data (IRTAD) - Brief Overview</t>
  </si>
  <si>
    <t>Immediate inferences from data in the site below:-</t>
  </si>
  <si>
    <t>Computed deaths per thousand vehicles</t>
  </si>
  <si>
    <t>Converted to US numbering convention,etc</t>
  </si>
  <si>
    <t xml:space="preserve">Data for 2002, listed on site as current as of  March 2004 </t>
  </si>
  <si>
    <t>12 451</t>
  </si>
  <si>
    <t>5 338</t>
  </si>
  <si>
    <r>
      <t>5 737</t>
    </r>
    <r>
      <rPr>
        <vertAlign val="superscript"/>
        <sz val="12"/>
        <color indexed="8"/>
        <rFont val="Times New Roman"/>
        <family val="1"/>
      </rPr>
      <t xml:space="preserve"> a</t>
    </r>
  </si>
  <si>
    <r>
      <t>18 102</t>
    </r>
    <r>
      <rPr>
        <vertAlign val="superscript"/>
        <sz val="12"/>
        <color indexed="8"/>
        <rFont val="Times New Roman"/>
        <family val="1"/>
      </rPr>
      <t xml:space="preserve"> a</t>
    </r>
  </si>
  <si>
    <t>4 328</t>
  </si>
  <si>
    <t>2 476</t>
  </si>
  <si>
    <t>2 603</t>
  </si>
  <si>
    <t>35 396</t>
  </si>
  <si>
    <t>53 306</t>
  </si>
  <si>
    <r>
      <t>5 061</t>
    </r>
    <r>
      <rPr>
        <vertAlign val="superscript"/>
        <sz val="12"/>
        <color indexed="8"/>
        <rFont val="Times New Roman"/>
        <family val="1"/>
      </rPr>
      <t>b</t>
    </r>
  </si>
  <si>
    <t>2 974</t>
  </si>
  <si>
    <t>1 850</t>
  </si>
  <si>
    <r>
      <t>39 931</t>
    </r>
    <r>
      <rPr>
        <vertAlign val="superscript"/>
        <sz val="12"/>
        <color indexed="8"/>
        <rFont val="Times New Roman"/>
        <family val="1"/>
      </rPr>
      <t xml:space="preserve"> b</t>
    </r>
  </si>
  <si>
    <t>80 970</t>
  </si>
  <si>
    <t>8 389</t>
  </si>
  <si>
    <t>2 710</t>
  </si>
  <si>
    <t>2 752</t>
  </si>
  <si>
    <t>15 525</t>
  </si>
  <si>
    <t>8 720</t>
  </si>
  <si>
    <t>14 614</t>
  </si>
  <si>
    <t>1 834</t>
  </si>
  <si>
    <t>1 046</t>
  </si>
  <si>
    <t>25 066</t>
  </si>
  <si>
    <t>4 936</t>
  </si>
  <si>
    <t>4 808</t>
  </si>
  <si>
    <r>
      <t>9 821</t>
    </r>
    <r>
      <rPr>
        <vertAlign val="superscript"/>
        <sz val="12"/>
        <color indexed="8"/>
        <rFont val="Times New Roman"/>
        <family val="1"/>
      </rPr>
      <t xml:space="preserve"> a</t>
    </r>
  </si>
  <si>
    <r>
      <t>30 403</t>
    </r>
    <r>
      <rPr>
        <vertAlign val="superscript"/>
        <sz val="7.5"/>
        <color indexed="8"/>
        <rFont val="Arial"/>
        <family val="2"/>
      </rPr>
      <t xml:space="preserve"> a</t>
    </r>
  </si>
  <si>
    <t>225 685</t>
  </si>
  <si>
    <t>9,0</t>
  </si>
  <si>
    <t>12,3</t>
  </si>
  <si>
    <r>
      <t>16,3</t>
    </r>
    <r>
      <rPr>
        <vertAlign val="superscript"/>
        <sz val="7.5"/>
        <rFont val="Arial"/>
        <family val="2"/>
      </rPr>
      <t xml:space="preserve"> a</t>
    </r>
  </si>
  <si>
    <r>
      <t>9,0</t>
    </r>
    <r>
      <rPr>
        <vertAlign val="superscript"/>
        <sz val="7.5"/>
        <rFont val="Arial"/>
        <family val="2"/>
      </rPr>
      <t xml:space="preserve"> a</t>
    </r>
  </si>
  <si>
    <t>33,1</t>
  </si>
  <si>
    <r>
      <t>9,2</t>
    </r>
    <r>
      <rPr>
        <vertAlign val="superscript"/>
        <sz val="7.5"/>
        <rFont val="Arial"/>
        <family val="2"/>
      </rPr>
      <t xml:space="preserve"> a</t>
    </r>
  </si>
  <si>
    <t>8,5</t>
  </si>
  <si>
    <t>13,6</t>
  </si>
  <si>
    <t>11,1</t>
  </si>
  <si>
    <r>
      <t>26,7</t>
    </r>
    <r>
      <rPr>
        <vertAlign val="superscript"/>
        <sz val="7.5"/>
        <rFont val="Arial"/>
        <family val="2"/>
      </rPr>
      <t xml:space="preserve"> d</t>
    </r>
  </si>
  <si>
    <r>
      <t>16,0</t>
    </r>
    <r>
      <rPr>
        <vertAlign val="superscript"/>
        <sz val="7.5"/>
        <rFont val="Arial"/>
        <family val="2"/>
      </rPr>
      <t xml:space="preserve"> b</t>
    </r>
  </si>
  <si>
    <r>
      <t>10,9</t>
    </r>
    <r>
      <rPr>
        <vertAlign val="superscript"/>
        <sz val="12"/>
        <rFont val="Times New Roman"/>
        <family val="1"/>
      </rPr>
      <t xml:space="preserve"> a</t>
    </r>
  </si>
  <si>
    <r>
      <t>12,7</t>
    </r>
    <r>
      <rPr>
        <vertAlign val="superscript"/>
        <sz val="7.5"/>
        <rFont val="Arial"/>
        <family val="2"/>
      </rPr>
      <t xml:space="preserve"> a</t>
    </r>
  </si>
  <si>
    <r>
      <t>8,5</t>
    </r>
    <r>
      <rPr>
        <vertAlign val="superscript"/>
        <sz val="12"/>
        <color indexed="8"/>
        <rFont val="Times New Roman"/>
        <family val="1"/>
      </rPr>
      <t>b</t>
    </r>
  </si>
  <si>
    <r>
      <t>12,4</t>
    </r>
    <r>
      <rPr>
        <vertAlign val="superscript"/>
        <sz val="7.5"/>
        <rFont val="Arial"/>
        <family val="2"/>
      </rPr>
      <t xml:space="preserve"> b</t>
    </r>
  </si>
  <si>
    <r>
      <t>8,3</t>
    </r>
    <r>
      <rPr>
        <vertAlign val="superscript"/>
        <sz val="7.5"/>
        <rFont val="Arial"/>
        <family val="2"/>
      </rPr>
      <t xml:space="preserve"> a</t>
    </r>
  </si>
  <si>
    <t>22,8</t>
  </si>
  <si>
    <r>
      <t>46,9</t>
    </r>
    <r>
      <rPr>
        <vertAlign val="superscript"/>
        <sz val="7.5"/>
        <rFont val="Arial"/>
        <family val="2"/>
      </rPr>
      <t xml:space="preserve"> b</t>
    </r>
  </si>
  <si>
    <t>21,7</t>
  </si>
  <si>
    <r>
      <t>8,3</t>
    </r>
    <r>
      <rPr>
        <vertAlign val="superscript"/>
        <sz val="12"/>
        <color indexed="8"/>
        <rFont val="Times New Roman"/>
        <family val="1"/>
      </rPr>
      <t>c</t>
    </r>
  </si>
  <si>
    <t>8,4</t>
  </si>
  <si>
    <r>
      <t>73,0</t>
    </r>
    <r>
      <rPr>
        <vertAlign val="superscript"/>
        <sz val="7.5"/>
        <rFont val="Arial"/>
        <family val="2"/>
      </rPr>
      <t xml:space="preserve"> a</t>
    </r>
  </si>
  <si>
    <r>
      <t>7,5</t>
    </r>
    <r>
      <rPr>
        <vertAlign val="superscript"/>
        <sz val="12"/>
        <color indexed="8"/>
        <rFont val="Times New Roman"/>
        <family val="1"/>
      </rPr>
      <t>d</t>
    </r>
  </si>
  <si>
    <r>
      <t>9,4</t>
    </r>
    <r>
      <rPr>
        <vertAlign val="superscript"/>
        <sz val="7.5"/>
        <rFont val="Arial"/>
        <family val="2"/>
      </rPr>
      <t xml:space="preserve"> a</t>
    </r>
  </si>
  <si>
    <t>1 723</t>
  </si>
  <si>
    <t>1 431</t>
  </si>
  <si>
    <t>7 655</t>
  </si>
  <si>
    <t>6 842</t>
  </si>
  <si>
    <t>1 429</t>
  </si>
  <si>
    <t>9 575</t>
  </si>
  <si>
    <t>5 827</t>
  </si>
  <si>
    <t>1 675</t>
  </si>
  <si>
    <t>7 090</t>
  </si>
  <si>
    <t>5 347</t>
  </si>
  <si>
    <t>3 581</t>
  </si>
  <si>
    <t>42 815</t>
  </si>
  <si>
    <t>5,061b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</si>
</sst>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0"/>
    <numFmt numFmtId="176" formatCode="#,##0.0"/>
  </numFmts>
  <fonts count="28">
    <font>
      <sz val="10"/>
      <name val="Arial"/>
      <family val="0"/>
    </font>
    <font>
      <sz val="7.5"/>
      <name val="Arial"/>
      <family val="2"/>
    </font>
    <font>
      <sz val="12"/>
      <name val="Times New Roman"/>
      <family val="1"/>
    </font>
    <font>
      <i/>
      <sz val="7.5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14"/>
      <name val="Arial Narrow"/>
      <family val="2"/>
    </font>
    <font>
      <b/>
      <sz val="12"/>
      <name val="Times New Roman"/>
      <family val="1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0"/>
      <name val="Arial Narrow"/>
      <family val="2"/>
    </font>
    <font>
      <vertAlign val="superscript"/>
      <sz val="7.5"/>
      <color indexed="8"/>
      <name val="Arial"/>
      <family val="2"/>
    </font>
    <font>
      <vertAlign val="superscript"/>
      <sz val="7.5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6"/>
      <color indexed="34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75" fontId="0" fillId="0" borderId="0" xfId="0" applyNumberFormat="1" applyAlignment="1">
      <alignment horizontal="center"/>
    </xf>
    <xf numFmtId="0" fontId="0" fillId="4" borderId="0" xfId="0" applyFill="1" applyAlignment="1">
      <alignment/>
    </xf>
    <xf numFmtId="0" fontId="0" fillId="4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top" wrapText="1"/>
    </xf>
    <xf numFmtId="3" fontId="12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2" fillId="0" borderId="0" xfId="0" applyFont="1" applyAlignment="1">
      <alignment/>
    </xf>
    <xf numFmtId="0" fontId="15" fillId="0" borderId="0" xfId="20" applyFon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3" fontId="16" fillId="0" borderId="0" xfId="0" applyNumberFormat="1" applyFont="1" applyAlignment="1">
      <alignment/>
    </xf>
    <xf numFmtId="0" fontId="2" fillId="5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25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ont="1" applyFill="1" applyAlignment="1">
      <alignment horizontal="center"/>
    </xf>
    <xf numFmtId="0" fontId="17" fillId="6" borderId="0" xfId="0" applyFont="1" applyFill="1" applyAlignment="1">
      <alignment/>
    </xf>
    <xf numFmtId="0" fontId="13" fillId="7" borderId="1" xfId="0" applyFont="1" applyFill="1" applyBorder="1" applyAlignment="1">
      <alignment/>
    </xf>
    <xf numFmtId="0" fontId="26" fillId="7" borderId="1" xfId="0" applyFont="1" applyFill="1" applyBorder="1" applyAlignment="1">
      <alignment horizontal="center"/>
    </xf>
    <xf numFmtId="175" fontId="26" fillId="7" borderId="1" xfId="0" applyNumberFormat="1" applyFont="1" applyFill="1" applyBorder="1" applyAlignment="1">
      <alignment horizontal="center"/>
    </xf>
    <xf numFmtId="0" fontId="19" fillId="7" borderId="3" xfId="0" applyFont="1" applyFill="1" applyBorder="1" applyAlignment="1">
      <alignment/>
    </xf>
    <xf numFmtId="0" fontId="19" fillId="7" borderId="4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19" fillId="0" borderId="4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9" fillId="0" borderId="5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0" fillId="8" borderId="0" xfId="0" applyFont="1" applyFill="1" applyAlignment="1">
      <alignment/>
    </xf>
    <xf numFmtId="3" fontId="0" fillId="8" borderId="0" xfId="0" applyNumberFormat="1" applyFont="1" applyFill="1" applyBorder="1" applyAlignment="1">
      <alignment/>
    </xf>
    <xf numFmtId="175" fontId="0" fillId="8" borderId="0" xfId="0" applyNumberFormat="1" applyFont="1" applyFill="1" applyBorder="1" applyAlignment="1">
      <alignment/>
    </xf>
    <xf numFmtId="0" fontId="18" fillId="0" borderId="0" xfId="2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servingsociety.com/data.htm" TargetMode="External" /><Relationship Id="rId2" Type="http://schemas.openxmlformats.org/officeDocument/2006/relationships/image" Target="../media/image1.png" /><Relationship Id="rId3" Type="http://schemas.openxmlformats.org/officeDocument/2006/relationships/hyperlink" Target="http://www.scienceservingsociety.com/" TargetMode="External" /><Relationship Id="rId4" Type="http://schemas.openxmlformats.org/officeDocument/2006/relationships/hyperlink" Target="http://www.scienceservingsociety.com/" TargetMode="External" /><Relationship Id="rId5" Type="http://schemas.openxmlformats.org/officeDocument/2006/relationships/image" Target="../media/image2.emf" /><Relationship Id="rId6" Type="http://schemas.openxmlformats.org/officeDocument/2006/relationships/hyperlink" Target="http://scienceservingsociety.com/ts/text/ch15.htm" TargetMode="External" /><Relationship Id="rId7" Type="http://schemas.openxmlformats.org/officeDocument/2006/relationships/hyperlink" Target="http://scienceservingsociety.com/ts/text/ch15.htm" TargetMode="External" /><Relationship Id="rId8" Type="http://schemas.openxmlformats.org/officeDocument/2006/relationships/hyperlink" Target="http://www.scienceservingsociety.com/traffic-safety.htm" TargetMode="External" /><Relationship Id="rId9" Type="http://schemas.openxmlformats.org/officeDocument/2006/relationships/image" Target="../media/image3.png" /><Relationship Id="rId10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19050</xdr:rowOff>
    </xdr:from>
    <xdr:to>
      <xdr:col>3</xdr:col>
      <xdr:colOff>66675</xdr:colOff>
      <xdr:row>1</xdr:row>
      <xdr:rowOff>342900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38100" y="295275"/>
          <a:ext cx="1809750" cy="3238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FFFF00"/>
              </a:solidFill>
            </a:rPr>
            <a:t>Return to "Data" page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57150</xdr:colOff>
      <xdr:row>0</xdr:row>
      <xdr:rowOff>266700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591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</xdr:row>
      <xdr:rowOff>0</xdr:rowOff>
    </xdr:from>
    <xdr:to>
      <xdr:col>9</xdr:col>
      <xdr:colOff>85725</xdr:colOff>
      <xdr:row>1</xdr:row>
      <xdr:rowOff>371475</xdr:rowOff>
    </xdr:to>
    <xdr:pic>
      <xdr:nvPicPr>
        <xdr:cNvPr id="3" name="Picture 7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05025" y="276225"/>
          <a:ext cx="2990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1</xdr:row>
      <xdr:rowOff>0</xdr:rowOff>
    </xdr:from>
    <xdr:to>
      <xdr:col>16</xdr:col>
      <xdr:colOff>0</xdr:colOff>
      <xdr:row>2</xdr:row>
      <xdr:rowOff>0</xdr:rowOff>
    </xdr:to>
    <xdr:grpSp>
      <xdr:nvGrpSpPr>
        <xdr:cNvPr id="4" name="Group 8">
          <a:hlinkClick r:id="rId8"/>
        </xdr:cNvPr>
        <xdr:cNvGrpSpPr>
          <a:grpSpLocks/>
        </xdr:cNvGrpSpPr>
      </xdr:nvGrpSpPr>
      <xdr:grpSpPr>
        <a:xfrm>
          <a:off x="5095875" y="276225"/>
          <a:ext cx="3533775" cy="381000"/>
          <a:chOff x="1392" y="576"/>
          <a:chExt cx="2758" cy="565"/>
        </a:xfrm>
        <a:solidFill>
          <a:srgbClr val="FFFFFF"/>
        </a:solidFill>
      </xdr:grpSpPr>
      <xdr:pic>
        <xdr:nvPicPr>
          <xdr:cNvPr id="5" name="Picture 9"/>
          <xdr:cNvPicPr preferRelativeResize="1">
            <a:picLocks noChangeAspect="1"/>
          </xdr:cNvPicPr>
        </xdr:nvPicPr>
        <xdr:blipFill>
          <a:blip r:embed="rId9"/>
          <a:srcRect t="9393"/>
          <a:stretch>
            <a:fillRect/>
          </a:stretch>
        </xdr:blipFill>
        <xdr:spPr>
          <a:xfrm>
            <a:off x="1392" y="576"/>
            <a:ext cx="2758" cy="4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10"/>
          <a:srcRect t="16574"/>
          <a:stretch>
            <a:fillRect/>
          </a:stretch>
        </xdr:blipFill>
        <xdr:spPr>
          <a:xfrm>
            <a:off x="1542" y="990"/>
            <a:ext cx="2469" cy="1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t.de/htdocs/fachthemen/irtad/english/englisch.html" TargetMode="External" /><Relationship Id="rId2" Type="http://schemas.openxmlformats.org/officeDocument/2006/relationships/hyperlink" Target="http://www.tc.gc.ca/roadsafety/tp/tp3322/2001/en/page1_e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85" zoomScaleNormal="85" workbookViewId="0" topLeftCell="A1">
      <selection activeCell="H3" sqref="H3"/>
    </sheetView>
  </sheetViews>
  <sheetFormatPr defaultColWidth="9.140625" defaultRowHeight="12.75"/>
  <cols>
    <col min="3" max="3" width="8.421875" style="0" customWidth="1"/>
    <col min="4" max="4" width="8.8515625" style="0" customWidth="1"/>
    <col min="5" max="5" width="1.57421875" style="15" customWidth="1"/>
    <col min="9" max="9" width="10.57421875" style="6" customWidth="1"/>
    <col min="10" max="10" width="1.28515625" style="15" customWidth="1"/>
    <col min="11" max="11" width="11.421875" style="0" customWidth="1"/>
    <col min="12" max="12" width="10.140625" style="0" customWidth="1"/>
    <col min="13" max="13" width="4.8515625" style="6" customWidth="1"/>
    <col min="14" max="14" width="0.71875" style="41" customWidth="1"/>
    <col min="15" max="15" width="13.7109375" style="0" customWidth="1"/>
    <col min="16" max="16" width="12.140625" style="0" customWidth="1"/>
    <col min="17" max="17" width="4.8515625" style="6" customWidth="1"/>
    <col min="18" max="18" width="0.9921875" style="43" customWidth="1"/>
  </cols>
  <sheetData>
    <row r="1" spans="2:16" s="57" customFormat="1" ht="21.75" customHeight="1">
      <c r="B1" s="58"/>
      <c r="C1" s="59"/>
      <c r="D1" s="59"/>
      <c r="F1" s="58"/>
      <c r="H1" s="59"/>
      <c r="I1" s="60"/>
      <c r="K1" s="58"/>
      <c r="M1" s="61"/>
      <c r="N1" s="61"/>
      <c r="O1" s="61"/>
      <c r="P1" s="61"/>
    </row>
    <row r="2" spans="1:16" s="57" customFormat="1" ht="30" customHeight="1">
      <c r="A2" s="61"/>
      <c r="B2" s="61"/>
      <c r="C2" s="62"/>
      <c r="D2" s="62"/>
      <c r="E2" s="61"/>
      <c r="F2" s="61"/>
      <c r="G2" s="61"/>
      <c r="H2" s="62"/>
      <c r="I2" s="63"/>
      <c r="J2" s="61"/>
      <c r="K2" s="61"/>
      <c r="L2" s="61"/>
      <c r="M2" s="61"/>
      <c r="N2" s="61"/>
      <c r="O2" s="61"/>
      <c r="P2" s="61"/>
    </row>
    <row r="3" spans="1:18" ht="20.25" customHeight="1">
      <c r="A3" s="18" t="s">
        <v>43</v>
      </c>
      <c r="B3" s="18"/>
      <c r="C3" s="18"/>
      <c r="D3" s="18"/>
      <c r="E3" s="18"/>
      <c r="F3" s="18"/>
      <c r="G3" s="18"/>
      <c r="H3" s="19"/>
      <c r="I3" s="20"/>
      <c r="J3" s="20"/>
      <c r="K3" s="20"/>
      <c r="L3" s="18"/>
      <c r="M3" s="15"/>
      <c r="N3" s="39"/>
      <c r="O3" s="15"/>
      <c r="P3" s="6"/>
      <c r="Q3" s="15"/>
      <c r="R3" s="15"/>
    </row>
    <row r="4" spans="1:18" s="22" customFormat="1" ht="15.75">
      <c r="A4" s="21" t="s">
        <v>42</v>
      </c>
      <c r="E4" s="24"/>
      <c r="I4" s="23"/>
      <c r="J4" s="24"/>
      <c r="K4" s="25"/>
      <c r="M4" s="23"/>
      <c r="N4" s="51"/>
      <c r="O4" s="25"/>
      <c r="Q4" s="23"/>
      <c r="R4" s="54"/>
    </row>
    <row r="5" spans="1:18" s="22" customFormat="1" ht="15.75">
      <c r="A5" s="26" t="s">
        <v>34</v>
      </c>
      <c r="E5" s="24"/>
      <c r="I5" s="23"/>
      <c r="J5" s="24"/>
      <c r="K5" s="49" t="s">
        <v>46</v>
      </c>
      <c r="L5" s="50"/>
      <c r="M5" s="50"/>
      <c r="N5" s="52"/>
      <c r="O5" s="50"/>
      <c r="P5" s="50"/>
      <c r="Q5" s="50"/>
      <c r="R5" s="55"/>
    </row>
    <row r="6" spans="14:18" ht="12.75">
      <c r="N6" s="40"/>
      <c r="R6" s="27"/>
    </row>
    <row r="7" spans="2:18" ht="18">
      <c r="B7" s="4" t="s">
        <v>35</v>
      </c>
      <c r="C7" s="4"/>
      <c r="D7" s="4"/>
      <c r="F7" t="s">
        <v>45</v>
      </c>
      <c r="K7" s="16" t="s">
        <v>40</v>
      </c>
      <c r="L7" s="16"/>
      <c r="M7" s="17"/>
      <c r="N7" s="53"/>
      <c r="Q7" s="17"/>
      <c r="R7" s="56"/>
    </row>
    <row r="8" spans="1:18" s="11" customFormat="1" ht="66.75" customHeight="1">
      <c r="A8" s="9"/>
      <c r="B8" s="8" t="s">
        <v>31</v>
      </c>
      <c r="C8" s="10" t="s">
        <v>33</v>
      </c>
      <c r="D8" s="8" t="s">
        <v>32</v>
      </c>
      <c r="E8" s="14"/>
      <c r="F8" s="8" t="s">
        <v>31</v>
      </c>
      <c r="G8" s="10" t="s">
        <v>38</v>
      </c>
      <c r="H8" s="8" t="s">
        <v>32</v>
      </c>
      <c r="I8" s="34" t="s">
        <v>39</v>
      </c>
      <c r="J8" s="14"/>
      <c r="K8" s="9"/>
      <c r="L8" s="8" t="s">
        <v>32</v>
      </c>
      <c r="M8" s="11" t="s">
        <v>41</v>
      </c>
      <c r="N8" s="41"/>
      <c r="O8" s="9"/>
      <c r="P8" s="34" t="s">
        <v>44</v>
      </c>
      <c r="Q8" s="11" t="s">
        <v>41</v>
      </c>
      <c r="R8" s="44"/>
    </row>
    <row r="9" spans="1:17" ht="15.75">
      <c r="A9" s="35" t="s">
        <v>0</v>
      </c>
      <c r="B9" s="1" t="s">
        <v>99</v>
      </c>
      <c r="C9" s="5" t="s">
        <v>47</v>
      </c>
      <c r="D9" s="37" t="s">
        <v>75</v>
      </c>
      <c r="E9" s="13"/>
      <c r="F9" s="36">
        <v>1723</v>
      </c>
      <c r="G9" s="38">
        <v>12451</v>
      </c>
      <c r="H9" s="37">
        <v>9</v>
      </c>
      <c r="I9" s="12">
        <f aca="true" t="shared" si="0" ref="I9:I17">F9/G9</f>
        <v>0.13838245924022166</v>
      </c>
      <c r="J9" s="13"/>
      <c r="K9" s="35" t="s">
        <v>29</v>
      </c>
      <c r="L9" s="37">
        <v>7.5</v>
      </c>
      <c r="M9" s="6">
        <v>1</v>
      </c>
      <c r="O9" s="35" t="s">
        <v>27</v>
      </c>
      <c r="P9" s="12">
        <v>0.10669717138103162</v>
      </c>
      <c r="Q9" s="6">
        <v>1</v>
      </c>
    </row>
    <row r="10" spans="1:17" ht="15.75">
      <c r="A10" s="35" t="s">
        <v>2</v>
      </c>
      <c r="B10" s="1">
        <v>956</v>
      </c>
      <c r="C10" s="5" t="s">
        <v>48</v>
      </c>
      <c r="D10" s="37" t="s">
        <v>76</v>
      </c>
      <c r="E10" s="13"/>
      <c r="F10" s="1">
        <v>956</v>
      </c>
      <c r="G10" s="38">
        <v>5338</v>
      </c>
      <c r="H10" s="37">
        <v>12.3</v>
      </c>
      <c r="I10" s="12">
        <f t="shared" si="0"/>
        <v>0.17909329336830274</v>
      </c>
      <c r="J10" s="13"/>
      <c r="K10" s="35" t="s">
        <v>19</v>
      </c>
      <c r="L10" s="37">
        <v>8.3</v>
      </c>
      <c r="M10" s="6">
        <v>2</v>
      </c>
      <c r="O10" s="35" t="s">
        <v>26</v>
      </c>
      <c r="P10" s="12">
        <v>0.10777957860615883</v>
      </c>
      <c r="Q10" s="6">
        <v>2</v>
      </c>
    </row>
    <row r="11" spans="1:17" ht="18.75">
      <c r="A11" s="35" t="s">
        <v>3</v>
      </c>
      <c r="B11" s="1" t="s">
        <v>1</v>
      </c>
      <c r="C11" s="5" t="s">
        <v>49</v>
      </c>
      <c r="D11" s="37" t="s">
        <v>77</v>
      </c>
      <c r="E11" s="13"/>
      <c r="F11" s="1" t="s">
        <v>1</v>
      </c>
      <c r="G11" s="38">
        <v>5737</v>
      </c>
      <c r="H11" s="37">
        <v>16.3</v>
      </c>
      <c r="I11" s="12" t="e">
        <f t="shared" si="0"/>
        <v>#VALUE!</v>
      </c>
      <c r="J11" s="13"/>
      <c r="K11" s="35" t="s">
        <v>26</v>
      </c>
      <c r="L11" s="37">
        <v>8.3</v>
      </c>
      <c r="M11" s="6">
        <v>3</v>
      </c>
      <c r="O11" s="35" t="s">
        <v>19</v>
      </c>
      <c r="P11" s="12">
        <v>0.11337209302325581</v>
      </c>
      <c r="Q11" s="6">
        <v>3</v>
      </c>
    </row>
    <row r="12" spans="1:17" ht="18.75">
      <c r="A12" s="35" t="s">
        <v>4</v>
      </c>
      <c r="B12" s="1" t="s">
        <v>1</v>
      </c>
      <c r="C12" s="5" t="s">
        <v>50</v>
      </c>
      <c r="D12" s="37" t="s">
        <v>78</v>
      </c>
      <c r="E12" s="13"/>
      <c r="F12" s="33">
        <v>2778</v>
      </c>
      <c r="G12" s="38">
        <v>18102</v>
      </c>
      <c r="H12" s="37">
        <v>9</v>
      </c>
      <c r="I12" s="12">
        <f>F12/G12</f>
        <v>0.153463705667882</v>
      </c>
      <c r="J12" s="13"/>
      <c r="K12" s="35" t="s">
        <v>27</v>
      </c>
      <c r="L12" s="37">
        <v>8.4</v>
      </c>
      <c r="M12" s="6">
        <v>4</v>
      </c>
      <c r="O12" s="35" t="s">
        <v>17</v>
      </c>
      <c r="P12" s="12">
        <v>0.11765407080700918</v>
      </c>
      <c r="Q12" s="6">
        <v>4</v>
      </c>
    </row>
    <row r="13" spans="1:17" ht="15.75">
      <c r="A13" s="35" t="s">
        <v>5</v>
      </c>
      <c r="B13" s="1" t="s">
        <v>100</v>
      </c>
      <c r="C13" s="5" t="s">
        <v>51</v>
      </c>
      <c r="D13" s="37" t="s">
        <v>79</v>
      </c>
      <c r="E13" s="13"/>
      <c r="F13" s="36">
        <v>1431</v>
      </c>
      <c r="G13" s="38">
        <v>4328</v>
      </c>
      <c r="H13" s="37">
        <v>33.1</v>
      </c>
      <c r="I13" s="12">
        <f t="shared" si="0"/>
        <v>0.330637707948244</v>
      </c>
      <c r="J13" s="13"/>
      <c r="K13" s="35" t="s">
        <v>7</v>
      </c>
      <c r="L13" s="37">
        <v>8.5</v>
      </c>
      <c r="M13" s="6">
        <v>5</v>
      </c>
      <c r="O13" s="35" t="s">
        <v>29</v>
      </c>
      <c r="P13" s="12">
        <v>0.11778442916817419</v>
      </c>
      <c r="Q13" s="6">
        <v>5</v>
      </c>
    </row>
    <row r="14" spans="1:17" ht="15.75">
      <c r="A14" s="35" t="s">
        <v>6</v>
      </c>
      <c r="B14" s="1">
        <v>463</v>
      </c>
      <c r="C14" s="5" t="s">
        <v>52</v>
      </c>
      <c r="D14" s="37" t="s">
        <v>80</v>
      </c>
      <c r="E14" s="13"/>
      <c r="F14" s="1">
        <v>463</v>
      </c>
      <c r="G14" s="38">
        <v>2476</v>
      </c>
      <c r="H14" s="37">
        <v>9.2</v>
      </c>
      <c r="I14" s="12">
        <f t="shared" si="0"/>
        <v>0.1869951534733441</v>
      </c>
      <c r="J14" s="13"/>
      <c r="K14" s="35" t="s">
        <v>17</v>
      </c>
      <c r="L14" s="37">
        <v>8.5</v>
      </c>
      <c r="M14" s="6">
        <v>6</v>
      </c>
      <c r="O14" s="35" t="s">
        <v>15</v>
      </c>
      <c r="P14" s="12">
        <v>0.11825367420032111</v>
      </c>
      <c r="Q14" s="6">
        <v>6</v>
      </c>
    </row>
    <row r="15" spans="1:17" ht="15.75">
      <c r="A15" s="35" t="s">
        <v>7</v>
      </c>
      <c r="B15" s="1">
        <v>415</v>
      </c>
      <c r="C15" s="5" t="s">
        <v>53</v>
      </c>
      <c r="D15" s="37" t="s">
        <v>81</v>
      </c>
      <c r="E15" s="13"/>
      <c r="F15" s="1">
        <v>415</v>
      </c>
      <c r="G15" s="38">
        <v>2603</v>
      </c>
      <c r="H15" s="37">
        <v>8.5</v>
      </c>
      <c r="I15" s="12">
        <f t="shared" si="0"/>
        <v>0.15943142527852477</v>
      </c>
      <c r="J15" s="13"/>
      <c r="K15" s="35" t="s">
        <v>0</v>
      </c>
      <c r="L15" s="37">
        <v>9</v>
      </c>
      <c r="M15" s="6">
        <v>7</v>
      </c>
      <c r="O15" s="35" t="s">
        <v>9</v>
      </c>
      <c r="P15" s="12">
        <v>0.12835328105654148</v>
      </c>
      <c r="Q15" s="6">
        <v>7</v>
      </c>
    </row>
    <row r="16" spans="1:17" ht="15.75">
      <c r="A16" s="35" t="s">
        <v>8</v>
      </c>
      <c r="B16" s="1" t="s">
        <v>101</v>
      </c>
      <c r="C16" s="5" t="s">
        <v>54</v>
      </c>
      <c r="D16" s="37" t="s">
        <v>82</v>
      </c>
      <c r="E16" s="13"/>
      <c r="F16" s="36">
        <v>7655</v>
      </c>
      <c r="G16" s="38">
        <v>35396</v>
      </c>
      <c r="H16" s="37">
        <v>13.6</v>
      </c>
      <c r="I16" s="12">
        <f t="shared" si="0"/>
        <v>0.21626737484461522</v>
      </c>
      <c r="J16" s="13"/>
      <c r="K16" s="35" t="s">
        <v>4</v>
      </c>
      <c r="L16" s="37">
        <v>9</v>
      </c>
      <c r="M16" s="6">
        <v>8</v>
      </c>
      <c r="O16" s="35" t="s">
        <v>0</v>
      </c>
      <c r="P16" s="12">
        <v>0.13838245924022166</v>
      </c>
      <c r="Q16" s="6">
        <v>8</v>
      </c>
    </row>
    <row r="17" spans="1:17" ht="15.75">
      <c r="A17" s="35" t="s">
        <v>9</v>
      </c>
      <c r="B17" s="1" t="s">
        <v>102</v>
      </c>
      <c r="C17" s="5" t="s">
        <v>55</v>
      </c>
      <c r="D17" s="37" t="s">
        <v>83</v>
      </c>
      <c r="E17" s="13"/>
      <c r="F17" s="36">
        <v>6842</v>
      </c>
      <c r="G17" s="38">
        <v>53306</v>
      </c>
      <c r="H17" s="37">
        <v>11.1</v>
      </c>
      <c r="I17" s="12">
        <f t="shared" si="0"/>
        <v>0.12835328105654148</v>
      </c>
      <c r="J17" s="13"/>
      <c r="K17" s="35" t="s">
        <v>6</v>
      </c>
      <c r="L17" s="37">
        <v>9.2</v>
      </c>
      <c r="M17" s="6">
        <v>9</v>
      </c>
      <c r="O17" s="35" t="s">
        <v>12</v>
      </c>
      <c r="P17" s="12">
        <v>0.14427860696517414</v>
      </c>
      <c r="Q17" s="6">
        <v>9</v>
      </c>
    </row>
    <row r="18" spans="1:17" ht="18.75">
      <c r="A18" s="35" t="s">
        <v>10</v>
      </c>
      <c r="B18" s="1" t="s">
        <v>1</v>
      </c>
      <c r="C18" s="5" t="s">
        <v>56</v>
      </c>
      <c r="D18" s="37" t="s">
        <v>84</v>
      </c>
      <c r="E18" s="13"/>
      <c r="F18" s="1" t="s">
        <v>1</v>
      </c>
      <c r="G18" s="5" t="s">
        <v>111</v>
      </c>
      <c r="H18" s="37">
        <v>26.7</v>
      </c>
      <c r="I18" s="12"/>
      <c r="J18" s="13"/>
      <c r="K18" s="46" t="s">
        <v>30</v>
      </c>
      <c r="L18" s="47">
        <v>9.4</v>
      </c>
      <c r="M18" s="47">
        <v>10</v>
      </c>
      <c r="O18" s="35" t="s">
        <v>18</v>
      </c>
      <c r="P18" s="12">
        <v>0.14907749077490776</v>
      </c>
      <c r="Q18" s="6">
        <v>10</v>
      </c>
    </row>
    <row r="19" spans="1:17" ht="15.75">
      <c r="A19" s="35" t="s">
        <v>11</v>
      </c>
      <c r="B19" s="1" t="s">
        <v>103</v>
      </c>
      <c r="C19" s="5" t="s">
        <v>57</v>
      </c>
      <c r="D19" s="37" t="s">
        <v>1</v>
      </c>
      <c r="E19" s="13"/>
      <c r="F19" s="36">
        <v>1429</v>
      </c>
      <c r="G19" s="38">
        <v>2974</v>
      </c>
      <c r="H19" s="37" t="s">
        <v>1</v>
      </c>
      <c r="I19" s="12">
        <f>F19/G19</f>
        <v>0.480497646267653</v>
      </c>
      <c r="J19" s="13"/>
      <c r="K19" s="35" t="s">
        <v>13</v>
      </c>
      <c r="L19" s="7">
        <v>10.9</v>
      </c>
      <c r="M19" s="6">
        <v>11</v>
      </c>
      <c r="O19" s="35" t="s">
        <v>4</v>
      </c>
      <c r="P19" s="12">
        <v>0.153463705667882</v>
      </c>
      <c r="Q19" s="6">
        <v>11</v>
      </c>
    </row>
    <row r="20" spans="1:17" ht="15.75">
      <c r="A20" s="35" t="s">
        <v>12</v>
      </c>
      <c r="B20" s="1">
        <v>29</v>
      </c>
      <c r="C20" s="5">
        <v>201</v>
      </c>
      <c r="D20" s="37" t="s">
        <v>85</v>
      </c>
      <c r="E20" s="13"/>
      <c r="F20" s="1">
        <v>29</v>
      </c>
      <c r="G20" s="5">
        <v>201</v>
      </c>
      <c r="H20" s="37">
        <v>16</v>
      </c>
      <c r="I20" s="12">
        <f>F20/G20</f>
        <v>0.14427860696517414</v>
      </c>
      <c r="J20" s="13"/>
      <c r="K20" s="35" t="s">
        <v>9</v>
      </c>
      <c r="L20" s="37">
        <v>11.1</v>
      </c>
      <c r="M20" s="6">
        <v>12</v>
      </c>
      <c r="O20" s="35" t="s">
        <v>7</v>
      </c>
      <c r="P20" s="12">
        <v>0.15943142527852477</v>
      </c>
      <c r="Q20" s="6">
        <v>12</v>
      </c>
    </row>
    <row r="21" spans="1:17" ht="18.75">
      <c r="A21" s="35" t="s">
        <v>13</v>
      </c>
      <c r="B21" s="1">
        <v>376</v>
      </c>
      <c r="C21" s="5" t="s">
        <v>58</v>
      </c>
      <c r="D21" s="7" t="s">
        <v>86</v>
      </c>
      <c r="E21" s="13"/>
      <c r="F21" s="1">
        <v>376</v>
      </c>
      <c r="G21" s="38">
        <v>1850</v>
      </c>
      <c r="H21" s="7">
        <v>10.9</v>
      </c>
      <c r="I21" s="12">
        <f>F21/G21</f>
        <v>0.20324324324324325</v>
      </c>
      <c r="J21" s="13"/>
      <c r="K21" s="35" t="s">
        <v>2</v>
      </c>
      <c r="L21" s="37">
        <v>12.3</v>
      </c>
      <c r="M21" s="6">
        <v>13</v>
      </c>
      <c r="O21" s="35" t="s">
        <v>2</v>
      </c>
      <c r="P21" s="12">
        <v>0.17909329336830274</v>
      </c>
      <c r="Q21" s="6">
        <v>13</v>
      </c>
    </row>
    <row r="22" spans="1:17" ht="18.75">
      <c r="A22" s="35" t="s">
        <v>14</v>
      </c>
      <c r="B22" s="1" t="s">
        <v>1</v>
      </c>
      <c r="C22" s="5" t="s">
        <v>59</v>
      </c>
      <c r="D22" s="37" t="s">
        <v>1</v>
      </c>
      <c r="E22" s="13"/>
      <c r="F22" s="1" t="s">
        <v>1</v>
      </c>
      <c r="G22" s="38">
        <v>39931</v>
      </c>
      <c r="H22" s="37" t="s">
        <v>1</v>
      </c>
      <c r="I22" s="12"/>
      <c r="J22" s="13"/>
      <c r="K22" s="35" t="s">
        <v>18</v>
      </c>
      <c r="L22" s="37">
        <v>12.4</v>
      </c>
      <c r="M22" s="6">
        <v>14</v>
      </c>
      <c r="O22" s="35" t="s">
        <v>16</v>
      </c>
      <c r="P22" s="12">
        <v>0.18181818181818182</v>
      </c>
      <c r="Q22" s="6">
        <v>14</v>
      </c>
    </row>
    <row r="23" spans="1:17" ht="15.75">
      <c r="A23" s="35" t="s">
        <v>15</v>
      </c>
      <c r="B23" s="1" t="s">
        <v>104</v>
      </c>
      <c r="C23" s="5" t="s">
        <v>60</v>
      </c>
      <c r="D23" s="37" t="s">
        <v>87</v>
      </c>
      <c r="E23" s="13"/>
      <c r="F23" s="36">
        <v>9575</v>
      </c>
      <c r="G23" s="38">
        <v>80970</v>
      </c>
      <c r="H23" s="37">
        <v>12.7</v>
      </c>
      <c r="I23" s="12">
        <f aca="true" t="shared" si="1" ref="I23:I38">F23/G23</f>
        <v>0.11825367420032111</v>
      </c>
      <c r="J23" s="13"/>
      <c r="K23" s="35" t="s">
        <v>15</v>
      </c>
      <c r="L23" s="37">
        <v>12.7</v>
      </c>
      <c r="M23" s="6">
        <v>15</v>
      </c>
      <c r="O23" s="35" t="s">
        <v>6</v>
      </c>
      <c r="P23" s="12">
        <v>0.1869951534733441</v>
      </c>
      <c r="Q23" s="6">
        <v>15</v>
      </c>
    </row>
    <row r="24" spans="1:17" ht="15.75">
      <c r="A24" s="35" t="s">
        <v>16</v>
      </c>
      <c r="B24" s="1">
        <v>62</v>
      </c>
      <c r="C24" s="5">
        <v>341</v>
      </c>
      <c r="D24" s="37" t="s">
        <v>1</v>
      </c>
      <c r="E24" s="13"/>
      <c r="F24" s="1">
        <v>62</v>
      </c>
      <c r="G24" s="5">
        <v>341</v>
      </c>
      <c r="H24" s="37" t="s">
        <v>1</v>
      </c>
      <c r="I24" s="12">
        <f t="shared" si="1"/>
        <v>0.18181818181818182</v>
      </c>
      <c r="J24" s="13"/>
      <c r="K24" s="35" t="s">
        <v>8</v>
      </c>
      <c r="L24" s="37">
        <v>13.6</v>
      </c>
      <c r="M24" s="6">
        <v>16</v>
      </c>
      <c r="O24" s="46" t="s">
        <v>30</v>
      </c>
      <c r="P24" s="48">
        <v>0.18971132330460597</v>
      </c>
      <c r="Q24" s="47">
        <v>16</v>
      </c>
    </row>
    <row r="25" spans="1:17" ht="18.75">
      <c r="A25" s="35" t="s">
        <v>17</v>
      </c>
      <c r="B25" s="1">
        <v>987</v>
      </c>
      <c r="C25" s="5" t="s">
        <v>61</v>
      </c>
      <c r="D25" s="37" t="s">
        <v>88</v>
      </c>
      <c r="E25" s="13"/>
      <c r="F25" s="1">
        <v>987</v>
      </c>
      <c r="G25" s="38">
        <v>8389</v>
      </c>
      <c r="H25" s="37">
        <v>8.5</v>
      </c>
      <c r="I25" s="12">
        <f t="shared" si="1"/>
        <v>0.11765407080700918</v>
      </c>
      <c r="J25" s="13"/>
      <c r="K25" s="35" t="s">
        <v>12</v>
      </c>
      <c r="L25" s="37">
        <v>16</v>
      </c>
      <c r="M25" s="6">
        <v>17</v>
      </c>
      <c r="O25" s="35" t="s">
        <v>21</v>
      </c>
      <c r="P25" s="12">
        <v>0.19208715596330275</v>
      </c>
      <c r="Q25" s="6">
        <v>17</v>
      </c>
    </row>
    <row r="26" spans="1:17" ht="15.75">
      <c r="A26" s="35" t="s">
        <v>18</v>
      </c>
      <c r="B26" s="1">
        <v>404</v>
      </c>
      <c r="C26" s="5" t="s">
        <v>62</v>
      </c>
      <c r="D26" s="37" t="s">
        <v>89</v>
      </c>
      <c r="E26" s="13"/>
      <c r="F26" s="1">
        <v>404</v>
      </c>
      <c r="G26" s="38">
        <v>2710</v>
      </c>
      <c r="H26" s="37">
        <v>12.4</v>
      </c>
      <c r="I26" s="12">
        <f t="shared" si="1"/>
        <v>0.14907749077490776</v>
      </c>
      <c r="J26" s="13"/>
      <c r="K26" s="35" t="s">
        <v>3</v>
      </c>
      <c r="L26" s="37">
        <v>16.3</v>
      </c>
      <c r="M26" s="6">
        <v>18</v>
      </c>
      <c r="O26" s="35" t="s">
        <v>13</v>
      </c>
      <c r="P26" s="12">
        <v>0.20324324324324325</v>
      </c>
      <c r="Q26" s="6">
        <v>18</v>
      </c>
    </row>
    <row r="27" spans="1:17" ht="15.75">
      <c r="A27" s="35" t="s">
        <v>19</v>
      </c>
      <c r="B27" s="1">
        <v>312</v>
      </c>
      <c r="C27" s="5" t="s">
        <v>63</v>
      </c>
      <c r="D27" s="37" t="s">
        <v>90</v>
      </c>
      <c r="E27" s="13"/>
      <c r="F27" s="1">
        <v>312</v>
      </c>
      <c r="G27" s="38">
        <v>2752</v>
      </c>
      <c r="H27" s="37">
        <v>8.3</v>
      </c>
      <c r="I27" s="12">
        <f t="shared" si="1"/>
        <v>0.11337209302325581</v>
      </c>
      <c r="J27" s="13"/>
      <c r="K27" s="35" t="s">
        <v>24</v>
      </c>
      <c r="L27" s="37">
        <v>21.7</v>
      </c>
      <c r="M27" s="6">
        <v>19</v>
      </c>
      <c r="O27" s="35" t="s">
        <v>25</v>
      </c>
      <c r="P27" s="12">
        <v>0.21331684353307268</v>
      </c>
      <c r="Q27" s="6">
        <v>19</v>
      </c>
    </row>
    <row r="28" spans="1:17" ht="15.75">
      <c r="A28" s="35" t="s">
        <v>20</v>
      </c>
      <c r="B28" s="1" t="s">
        <v>105</v>
      </c>
      <c r="C28" s="5" t="s">
        <v>64</v>
      </c>
      <c r="D28" s="37" t="s">
        <v>1</v>
      </c>
      <c r="E28" s="13"/>
      <c r="F28" s="36">
        <v>5827</v>
      </c>
      <c r="G28" s="38">
        <v>15525</v>
      </c>
      <c r="H28" s="37" t="s">
        <v>1</v>
      </c>
      <c r="I28" s="12">
        <f t="shared" si="1"/>
        <v>0.3753301127214171</v>
      </c>
      <c r="J28" s="13"/>
      <c r="K28" s="35" t="s">
        <v>22</v>
      </c>
      <c r="L28" s="37">
        <v>22.8</v>
      </c>
      <c r="M28" s="6">
        <v>20</v>
      </c>
      <c r="O28" s="35" t="s">
        <v>8</v>
      </c>
      <c r="P28" s="12">
        <v>0.21626737484461522</v>
      </c>
      <c r="Q28" s="6">
        <v>20</v>
      </c>
    </row>
    <row r="29" spans="1:17" ht="15.75">
      <c r="A29" s="35" t="s">
        <v>21</v>
      </c>
      <c r="B29" s="1" t="s">
        <v>106</v>
      </c>
      <c r="C29" s="5" t="s">
        <v>65</v>
      </c>
      <c r="D29" s="37" t="s">
        <v>1</v>
      </c>
      <c r="E29" s="13"/>
      <c r="F29" s="36">
        <v>1675</v>
      </c>
      <c r="G29" s="38">
        <v>8720</v>
      </c>
      <c r="H29" s="37" t="s">
        <v>1</v>
      </c>
      <c r="I29" s="12">
        <f t="shared" si="1"/>
        <v>0.19208715596330275</v>
      </c>
      <c r="J29" s="13"/>
      <c r="K29" s="35" t="s">
        <v>10</v>
      </c>
      <c r="L29" s="37">
        <v>26.7</v>
      </c>
      <c r="M29" s="6">
        <v>21</v>
      </c>
      <c r="O29" s="35" t="s">
        <v>24</v>
      </c>
      <c r="P29" s="12">
        <v>0.25717017208413</v>
      </c>
      <c r="Q29" s="6">
        <v>21</v>
      </c>
    </row>
    <row r="30" spans="1:17" ht="15.75">
      <c r="A30" s="35" t="s">
        <v>22</v>
      </c>
      <c r="B30" s="1" t="s">
        <v>107</v>
      </c>
      <c r="C30" s="5" t="s">
        <v>66</v>
      </c>
      <c r="D30" s="37" t="s">
        <v>91</v>
      </c>
      <c r="E30" s="13"/>
      <c r="F30" s="36">
        <v>7090</v>
      </c>
      <c r="G30" s="38">
        <v>14614</v>
      </c>
      <c r="H30" s="37">
        <v>22.8</v>
      </c>
      <c r="I30" s="12">
        <f t="shared" si="1"/>
        <v>0.4851512248528808</v>
      </c>
      <c r="J30" s="13"/>
      <c r="K30" s="35" t="s">
        <v>5</v>
      </c>
      <c r="L30" s="37">
        <v>33.1</v>
      </c>
      <c r="M30" s="6">
        <v>22</v>
      </c>
      <c r="O30" s="35" t="s">
        <v>5</v>
      </c>
      <c r="P30" s="12">
        <v>0.330637707948244</v>
      </c>
      <c r="Q30" s="6">
        <v>22</v>
      </c>
    </row>
    <row r="31" spans="1:17" ht="15.75">
      <c r="A31" s="35" t="s">
        <v>23</v>
      </c>
      <c r="B31" s="1">
        <v>610</v>
      </c>
      <c r="C31" s="5" t="s">
        <v>67</v>
      </c>
      <c r="D31" s="37" t="s">
        <v>92</v>
      </c>
      <c r="E31" s="13"/>
      <c r="F31" s="1">
        <v>610</v>
      </c>
      <c r="G31" s="38">
        <v>1834</v>
      </c>
      <c r="H31" s="37">
        <v>46.9</v>
      </c>
      <c r="I31" s="12">
        <f t="shared" si="1"/>
        <v>0.3326063249727372</v>
      </c>
      <c r="J31" s="13"/>
      <c r="K31" s="35" t="s">
        <v>23</v>
      </c>
      <c r="L31" s="37">
        <v>46.9</v>
      </c>
      <c r="M31" s="6">
        <v>23</v>
      </c>
      <c r="O31" s="35" t="s">
        <v>23</v>
      </c>
      <c r="P31" s="12">
        <v>0.3326063249727372</v>
      </c>
      <c r="Q31" s="6">
        <v>23</v>
      </c>
    </row>
    <row r="32" spans="1:17" ht="15.75">
      <c r="A32" s="35" t="s">
        <v>24</v>
      </c>
      <c r="B32" s="1">
        <v>269</v>
      </c>
      <c r="C32" s="5" t="s">
        <v>68</v>
      </c>
      <c r="D32" s="37" t="s">
        <v>93</v>
      </c>
      <c r="E32" s="13"/>
      <c r="F32" s="1">
        <v>269</v>
      </c>
      <c r="G32" s="38">
        <v>1046</v>
      </c>
      <c r="H32" s="37">
        <v>21.7</v>
      </c>
      <c r="I32" s="12">
        <f t="shared" si="1"/>
        <v>0.25717017208413</v>
      </c>
      <c r="J32" s="13"/>
      <c r="K32" s="35" t="s">
        <v>28</v>
      </c>
      <c r="L32" s="37">
        <v>73</v>
      </c>
      <c r="M32" s="6">
        <v>24</v>
      </c>
      <c r="O32" s="35" t="s">
        <v>20</v>
      </c>
      <c r="P32" s="12">
        <v>0.3753301127214171</v>
      </c>
      <c r="Q32" s="6">
        <v>24</v>
      </c>
    </row>
    <row r="33" spans="1:17" ht="15.75">
      <c r="A33" s="35" t="s">
        <v>25</v>
      </c>
      <c r="B33" s="1" t="s">
        <v>108</v>
      </c>
      <c r="C33" s="5" t="s">
        <v>69</v>
      </c>
      <c r="D33" s="37" t="s">
        <v>1</v>
      </c>
      <c r="E33" s="13"/>
      <c r="F33" s="36">
        <v>5347</v>
      </c>
      <c r="G33" s="38">
        <v>25066</v>
      </c>
      <c r="H33" s="37" t="s">
        <v>1</v>
      </c>
      <c r="I33" s="12">
        <f t="shared" si="1"/>
        <v>0.21331684353307268</v>
      </c>
      <c r="J33" s="13"/>
      <c r="K33" s="35" t="s">
        <v>11</v>
      </c>
      <c r="L33" s="37" t="s">
        <v>1</v>
      </c>
      <c r="M33" s="6">
        <v>25</v>
      </c>
      <c r="O33" s="35" t="s">
        <v>11</v>
      </c>
      <c r="P33" s="12">
        <v>0.480497646267653</v>
      </c>
      <c r="Q33" s="6">
        <v>25</v>
      </c>
    </row>
    <row r="34" spans="1:17" ht="18.75">
      <c r="A34" s="35" t="s">
        <v>26</v>
      </c>
      <c r="B34" s="1">
        <v>532</v>
      </c>
      <c r="C34" s="5" t="s">
        <v>70</v>
      </c>
      <c r="D34" s="37" t="s">
        <v>94</v>
      </c>
      <c r="E34" s="13"/>
      <c r="F34" s="1">
        <v>532</v>
      </c>
      <c r="G34" s="38">
        <v>4936</v>
      </c>
      <c r="H34" s="37">
        <v>8.3</v>
      </c>
      <c r="I34" s="12">
        <f t="shared" si="1"/>
        <v>0.10777957860615883</v>
      </c>
      <c r="J34" s="13"/>
      <c r="K34" s="35" t="s">
        <v>14</v>
      </c>
      <c r="L34" s="37" t="s">
        <v>1</v>
      </c>
      <c r="M34" s="6">
        <v>26</v>
      </c>
      <c r="O34" s="35" t="s">
        <v>22</v>
      </c>
      <c r="P34" s="12">
        <v>0.4851512248528808</v>
      </c>
      <c r="Q34" s="6">
        <v>26</v>
      </c>
    </row>
    <row r="35" spans="1:17" ht="15.75">
      <c r="A35" s="35" t="s">
        <v>27</v>
      </c>
      <c r="B35" s="1">
        <v>513</v>
      </c>
      <c r="C35" s="5" t="s">
        <v>71</v>
      </c>
      <c r="D35" s="37" t="s">
        <v>95</v>
      </c>
      <c r="E35" s="13"/>
      <c r="F35" s="1">
        <v>513</v>
      </c>
      <c r="G35" s="38">
        <v>4808</v>
      </c>
      <c r="H35" s="37">
        <v>8.4</v>
      </c>
      <c r="I35" s="12">
        <f t="shared" si="1"/>
        <v>0.10669717138103162</v>
      </c>
      <c r="J35" s="13"/>
      <c r="K35" s="35" t="s">
        <v>16</v>
      </c>
      <c r="L35" s="37" t="s">
        <v>1</v>
      </c>
      <c r="M35" s="6">
        <v>27</v>
      </c>
      <c r="O35" s="35" t="s">
        <v>3</v>
      </c>
      <c r="P35" s="12" t="e">
        <v>#VALUE!</v>
      </c>
      <c r="Q35" s="6">
        <v>27</v>
      </c>
    </row>
    <row r="36" spans="1:17" ht="18.75">
      <c r="A36" s="35" t="s">
        <v>28</v>
      </c>
      <c r="B36" s="1" t="s">
        <v>1</v>
      </c>
      <c r="C36" s="5" t="s">
        <v>72</v>
      </c>
      <c r="D36" s="37" t="s">
        <v>96</v>
      </c>
      <c r="E36" s="13"/>
      <c r="F36" s="1" t="s">
        <v>1</v>
      </c>
      <c r="G36" s="38">
        <v>9821</v>
      </c>
      <c r="H36" s="37">
        <v>73</v>
      </c>
      <c r="I36" s="12" t="e">
        <f t="shared" si="1"/>
        <v>#VALUE!</v>
      </c>
      <c r="J36" s="13"/>
      <c r="K36" s="35" t="s">
        <v>20</v>
      </c>
      <c r="L36" s="37" t="s">
        <v>1</v>
      </c>
      <c r="M36" s="6">
        <v>28</v>
      </c>
      <c r="O36" s="35" t="s">
        <v>28</v>
      </c>
      <c r="P36" s="12" t="e">
        <v>#VALUE!</v>
      </c>
      <c r="Q36" s="6">
        <v>28</v>
      </c>
    </row>
    <row r="37" spans="1:17" ht="18.75">
      <c r="A37" s="35" t="s">
        <v>29</v>
      </c>
      <c r="B37" s="1" t="s">
        <v>109</v>
      </c>
      <c r="C37" s="1" t="s">
        <v>73</v>
      </c>
      <c r="D37" s="37" t="s">
        <v>97</v>
      </c>
      <c r="E37" s="13"/>
      <c r="F37" s="36">
        <v>3581</v>
      </c>
      <c r="G37" s="36">
        <v>30403</v>
      </c>
      <c r="H37" s="37">
        <v>7.5</v>
      </c>
      <c r="I37" s="12">
        <f t="shared" si="1"/>
        <v>0.11778442916817419</v>
      </c>
      <c r="J37" s="13"/>
      <c r="K37" s="35" t="s">
        <v>21</v>
      </c>
      <c r="L37" s="37" t="s">
        <v>1</v>
      </c>
      <c r="M37" s="6">
        <v>29</v>
      </c>
      <c r="O37" s="35" t="s">
        <v>10</v>
      </c>
      <c r="P37" s="12"/>
      <c r="Q37" s="6">
        <v>29</v>
      </c>
    </row>
    <row r="38" spans="1:17" ht="15.75">
      <c r="A38" s="35" t="s">
        <v>30</v>
      </c>
      <c r="B38" s="1" t="s">
        <v>110</v>
      </c>
      <c r="C38" s="5" t="s">
        <v>74</v>
      </c>
      <c r="D38" s="37" t="s">
        <v>98</v>
      </c>
      <c r="E38" s="13"/>
      <c r="F38" s="36">
        <v>42815</v>
      </c>
      <c r="G38" s="38">
        <v>225685</v>
      </c>
      <c r="H38" s="37">
        <v>9.4</v>
      </c>
      <c r="I38" s="12">
        <f t="shared" si="1"/>
        <v>0.18971132330460597</v>
      </c>
      <c r="J38" s="13"/>
      <c r="K38" s="35" t="s">
        <v>25</v>
      </c>
      <c r="L38" s="37" t="s">
        <v>1</v>
      </c>
      <c r="M38" s="6">
        <v>30</v>
      </c>
      <c r="O38" s="35" t="s">
        <v>14</v>
      </c>
      <c r="P38" s="12"/>
      <c r="Q38" s="6">
        <v>30</v>
      </c>
    </row>
    <row r="40" spans="1:17" ht="12.75">
      <c r="A40" s="2"/>
      <c r="I40" s="27"/>
      <c r="K40" s="28"/>
      <c r="L40" s="15"/>
      <c r="M40" s="27"/>
      <c r="O40" s="2"/>
      <c r="Q40" s="27"/>
    </row>
    <row r="41" spans="1:17" ht="15">
      <c r="A41" s="2"/>
      <c r="F41" s="30" t="s">
        <v>36</v>
      </c>
      <c r="I41" s="27"/>
      <c r="K41" s="28"/>
      <c r="L41" s="15"/>
      <c r="M41" s="27"/>
      <c r="O41" s="2"/>
      <c r="Q41" s="27"/>
    </row>
    <row r="42" spans="5:18" s="31" customFormat="1" ht="15">
      <c r="E42" s="32"/>
      <c r="F42" s="64" t="s">
        <v>37</v>
      </c>
      <c r="G42" s="65"/>
      <c r="H42" s="65"/>
      <c r="I42" s="65"/>
      <c r="J42" s="65"/>
      <c r="K42" s="65"/>
      <c r="L42" s="65"/>
      <c r="M42" s="65"/>
      <c r="N42" s="42"/>
      <c r="R42" s="45"/>
    </row>
    <row r="43" spans="1:17" ht="12.75">
      <c r="A43" s="3"/>
      <c r="I43" s="27"/>
      <c r="K43" s="29"/>
      <c r="L43" s="15"/>
      <c r="M43" s="27"/>
      <c r="O43" s="3"/>
      <c r="Q43" s="27"/>
    </row>
    <row r="44" spans="9:17" ht="12.75">
      <c r="I44" s="27"/>
      <c r="K44" s="15"/>
      <c r="L44" s="15"/>
      <c r="M44" s="27"/>
      <c r="Q44" s="27"/>
    </row>
    <row r="45" spans="1:17" ht="12.75">
      <c r="A45" s="3"/>
      <c r="I45" s="27"/>
      <c r="K45" s="29"/>
      <c r="L45" s="15"/>
      <c r="M45" s="27"/>
      <c r="O45" s="3"/>
      <c r="Q45" s="27"/>
    </row>
    <row r="46" spans="9:17" ht="12.75">
      <c r="I46" s="27"/>
      <c r="K46" s="15"/>
      <c r="L46" s="15"/>
      <c r="M46" s="27"/>
      <c r="Q46" s="27"/>
    </row>
    <row r="47" spans="9:17" ht="12.75">
      <c r="I47" s="27"/>
      <c r="K47" s="15"/>
      <c r="L47" s="15"/>
      <c r="M47" s="27"/>
      <c r="Q47" s="27"/>
    </row>
    <row r="48" spans="9:17" ht="12.75">
      <c r="I48" s="27"/>
      <c r="K48" s="15"/>
      <c r="L48" s="15"/>
      <c r="M48" s="27"/>
      <c r="Q48" s="27"/>
    </row>
    <row r="49" spans="9:17" ht="12.75">
      <c r="I49" s="27"/>
      <c r="K49" s="15"/>
      <c r="L49" s="15"/>
      <c r="M49" s="27"/>
      <c r="Q49" s="27"/>
    </row>
    <row r="50" spans="9:17" ht="12.75">
      <c r="I50" s="27"/>
      <c r="K50" s="15"/>
      <c r="L50" s="15"/>
      <c r="M50" s="27"/>
      <c r="Q50" s="27"/>
    </row>
    <row r="51" spans="9:17" ht="12.75">
      <c r="I51" s="27"/>
      <c r="K51" s="15"/>
      <c r="L51" s="15"/>
      <c r="M51" s="27"/>
      <c r="Q51" s="27"/>
    </row>
    <row r="52" spans="9:17" ht="12.75">
      <c r="I52" s="27"/>
      <c r="K52" s="15"/>
      <c r="L52" s="15"/>
      <c r="M52" s="27"/>
      <c r="Q52" s="27"/>
    </row>
  </sheetData>
  <mergeCells count="1">
    <mergeCell ref="F42:M42"/>
  </mergeCells>
  <hyperlinks>
    <hyperlink ref="A5" r:id="rId1" display="http://www.bast.de/htdocs/fachthemen/irtad/english/englisch.html"/>
    <hyperlink ref="F42" r:id="rId2" display="http://www.tc.gc.ca/roadsafety/tp/tp3322/2001/en/page1_e.htm"/>
  </hyperlinks>
  <printOptions/>
  <pageMargins left="0.75" right="0.75" top="1" bottom="1" header="0.5" footer="0.5"/>
  <pageSetup horizontalDpi="1200" verticalDpi="12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2003-09-23T19:19:56Z</dcterms:created>
  <dcterms:modified xsi:type="dcterms:W3CDTF">2004-09-04T16:09:44Z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